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<sst xmlns="http://schemas.openxmlformats.org/spreadsheetml/2006/main" count="237" uniqueCount="114">
  <si>
    <t>工事費内訳書</t>
  </si>
  <si>
    <t>住　　　　所</t>
  </si>
  <si>
    <t>商号又は名称</t>
  </si>
  <si>
    <t>代 表 者 名</t>
  </si>
  <si>
    <t>工 事 名</t>
  </si>
  <si>
    <t>Ｒ８馬土　上蓮小野線（半田橋）　つ・半田小野他　橋梁耐震補強工事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</si>
  <si>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</si>
  <si>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</si>
  <si>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</si>
  <si>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</si>
  <si>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</si>
  <si>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</si>
  <si>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</si>
  <si>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</si>
  <si>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橋梁付属物工</t>
  </si>
  <si>
    <t>落橋防止装置工</t>
  </si>
  <si>
    <t>芯出し調整工(ｺﾝｸﾘｰﾄ面用)</t>
  </si>
  <si>
    <t>m2</t>
  </si>
  <si>
    <t>芯出し調整工(鋼材面用)</t>
  </si>
  <si>
    <t>塗膜除去(塗膜剥離剤)</t>
  </si>
  <si>
    <t>ｱﾝｶｰ工(落橋防止)</t>
  </si>
  <si>
    <t>ｺﾝｸﾘｰﾄｱﾝｶｰ削孔</t>
  </si>
  <si>
    <t xml:space="preserve">ｱﾝｶｰ工(落橋防止)　</t>
  </si>
  <si>
    <t>材料費</t>
  </si>
  <si>
    <t>鋼板孔明工</t>
  </si>
  <si>
    <t>鋼板孔明</t>
  </si>
  <si>
    <t>孔</t>
  </si>
  <si>
    <t>補強部材取付工</t>
  </si>
  <si>
    <t>補強部材取付(ﾎﾞﾙﾄ取付)</t>
  </si>
  <si>
    <t>部材</t>
  </si>
  <si>
    <t>主桁補強材材料費
　水平力分担装置・落橋防止装置</t>
  </si>
  <si>
    <t>部材取付工(落橋防止)</t>
  </si>
  <si>
    <t>部材取付(落橋防止)</t>
  </si>
  <si>
    <t>組</t>
  </si>
  <si>
    <t>材料費(既製品)</t>
  </si>
  <si>
    <t>落橋防止装置補強板材料費</t>
  </si>
  <si>
    <t>基</t>
  </si>
  <si>
    <t>ブラケット材料費</t>
  </si>
  <si>
    <t>部材取付工(水平力分担装置)
　P1-F、P1-M</t>
  </si>
  <si>
    <t>部材取付(ﾌﾞﾗｹｯﾄ)</t>
  </si>
  <si>
    <t>部材取付工(水平力分担装置)</t>
  </si>
  <si>
    <t>部材取付</t>
  </si>
  <si>
    <t>高力ﾎﾞﾙﾄ工</t>
  </si>
  <si>
    <t>極小規模高力ﾎﾞﾙﾄ本締工</t>
  </si>
  <si>
    <t>本</t>
  </si>
  <si>
    <t>ﾋﾟﾝﾃｰﾙ仕上げ工</t>
  </si>
  <si>
    <t>無収縮ﾓﾙﾀﾙ工</t>
  </si>
  <si>
    <t>極小規模無収縮ﾓﾙﾀﾙ</t>
  </si>
  <si>
    <t>m3</t>
  </si>
  <si>
    <t>ﾁｯﾋﾟﾝｸﾞ工(ﾌﾞﾗｹｯﾄ背面)</t>
  </si>
  <si>
    <t xml:space="preserve">型枠　</t>
  </si>
  <si>
    <t>注入工(ﾌﾞﾗｹｯﾄ背面)</t>
  </si>
  <si>
    <t>注入工</t>
  </si>
  <si>
    <t>現場小規模塗装工</t>
  </si>
  <si>
    <t xml:space="preserve">素地調整工　</t>
  </si>
  <si>
    <t>下塗り(ｼﾞﾝｸ)</t>
  </si>
  <si>
    <t>下塗り</t>
  </si>
  <si>
    <t>中塗り</t>
  </si>
  <si>
    <t>上塗り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</si>
  <si>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</si>
  <si>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</si>
  <si>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</si>
  <si>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</si>
  <si>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</si>
  <si>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</si>
  <si>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</si>
  <si>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</si>
  <si>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</si>
  <si>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</si>
  <si>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</si>
  <si>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</si>
  <si>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近接調査計測工</t>
  </si>
  <si>
    <t>鉄筋探査工
　極小規模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</si>
  <si>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</si>
  <si>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</si>
  <si>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</si>
  <si>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</si>
  <si>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</si>
  <si>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</si>
  <si>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</si>
  <si>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</si>
  <si>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</si>
  <si>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</si>
  <si>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</si>
  <si>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</si>
  <si>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橋梁補修工</t>
  </si>
  <si>
    <t>ひび割れ補修工</t>
  </si>
  <si>
    <t>充てん工法</t>
  </si>
  <si>
    <t>構造物</t>
  </si>
  <si>
    <t>低圧注入工法</t>
  </si>
  <si>
    <t>断面修復工</t>
  </si>
  <si>
    <t>左官工法</t>
  </si>
  <si>
    <t>ｺﾝｸﾘｰﾄ殻積込･運搬(断面修復工)
　L=3.7km</t>
  </si>
  <si>
    <t xml:space="preserve">処分費　</t>
  </si>
  <si>
    <t>排水管破断部溶接工</t>
  </si>
  <si>
    <t>排水管破断部溶接</t>
  </si>
  <si>
    <t>m</t>
  </si>
  <si>
    <t>沓座ｺﾝｸﾘｰﾄ補修工</t>
  </si>
  <si>
    <t>沓座ｺﾝｸﾘｰﾄはつり</t>
  </si>
  <si>
    <t>極小規模無収縮ﾓﾙﾀﾙ工</t>
  </si>
  <si>
    <t>無収縮ﾓﾙﾀﾙ材料費</t>
  </si>
  <si>
    <t>水切り工</t>
  </si>
  <si>
    <t>水切り</t>
  </si>
  <si>
    <t>足場工</t>
  </si>
  <si>
    <t xml:space="preserve">足場　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</si>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</sst>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G11+G57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G12+G16+G20+G22+G25+G29+G33+G36+G39+G43+G48+G51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33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36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33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36</v>
      </c>
      <c r="F34" s="13" t="n">
        <v>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23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36</v>
      </c>
      <c r="F37" s="13" t="n">
        <v>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208.0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44</v>
      </c>
      <c r="F41" s="13" t="n">
        <v>208.0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23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G44+G45+G46+G47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48</v>
      </c>
      <c r="F44" s="14" t="n">
        <v>0.1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23</v>
      </c>
      <c r="E45" s="12" t="s">
        <v>48</v>
      </c>
      <c r="F45" s="14" t="n">
        <v>0.1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51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52</v>
      </c>
      <c r="E49" s="12" t="s">
        <v>17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23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53</v>
      </c>
      <c r="D51" s="11"/>
      <c r="E51" s="12" t="s">
        <v>13</v>
      </c>
      <c r="F51" s="13" t="n">
        <v>1.0</v>
      </c>
      <c r="G51" s="15">
        <f>G52+G53+G54+G55+G56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54</v>
      </c>
      <c r="E52" s="12" t="s">
        <v>17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55</v>
      </c>
      <c r="E53" s="12" t="s">
        <v>17</v>
      </c>
      <c r="F53" s="13" t="n">
        <v>12.0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56</v>
      </c>
      <c r="E54" s="12" t="s">
        <v>17</v>
      </c>
      <c r="F54" s="13" t="n">
        <v>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57</v>
      </c>
      <c r="E55" s="12" t="s">
        <v>17</v>
      </c>
      <c r="F55" s="13" t="n">
        <v>5.0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58</v>
      </c>
      <c r="E56" s="12" t="s">
        <v>17</v>
      </c>
      <c r="F56" s="13" t="n">
        <v>5.0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59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60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61</v>
      </c>
      <c r="E59" s="12" t="s">
        <v>62</v>
      </c>
      <c r="F59" s="13" t="n">
        <v>10.0</v>
      </c>
      <c r="G59" s="16"/>
      <c r="I59" s="17" t="n">
        <v>50.0</v>
      </c>
      <c r="J59" s="18" t="n">
        <v>4.0</v>
      </c>
    </row>
    <row r="60" ht="42.0" customHeight="true">
      <c r="A60" s="10" t="s">
        <v>63</v>
      </c>
      <c r="B60" s="11"/>
      <c r="C60" s="11"/>
      <c r="D60" s="11"/>
      <c r="E60" s="12" t="s">
        <v>13</v>
      </c>
      <c r="F60" s="13" t="n">
        <v>1.0</v>
      </c>
      <c r="G60" s="15">
        <f>G11+G57</f>
      </c>
      <c r="I60" s="17" t="n">
        <v>51.0</v>
      </c>
      <c r="J60" s="18"/>
    </row>
    <row r="61" ht="42.0" customHeight="true">
      <c r="A61" s="10"/>
      <c r="B61" s="11" t="s">
        <v>64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s">
        <v>65</v>
      </c>
    </row>
    <row r="62" ht="42.0" customHeight="true">
      <c r="A62" s="10"/>
      <c r="B62" s="11" t="s">
        <v>66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67</v>
      </c>
    </row>
    <row r="63" ht="42.0" customHeight="true">
      <c r="A63" s="10" t="s">
        <v>68</v>
      </c>
      <c r="B63" s="11"/>
      <c r="C63" s="11"/>
      <c r="D63" s="11"/>
      <c r="E63" s="12" t="s">
        <v>13</v>
      </c>
      <c r="F63" s="13" t="n">
        <v>1.0</v>
      </c>
      <c r="G63" s="15">
        <f>G64+G69</f>
      </c>
      <c r="I63" s="17" t="n">
        <v>54.0</v>
      </c>
      <c r="J63" s="18" t="n">
        <v>200.0</v>
      </c>
    </row>
    <row r="64" ht="42.0" customHeight="true">
      <c r="A64" s="10"/>
      <c r="B64" s="11" t="s">
        <v>69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70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71</v>
      </c>
      <c r="E66" s="12" t="s">
        <v>33</v>
      </c>
      <c r="F66" s="13" t="n">
        <v>12.0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71</v>
      </c>
      <c r="E67" s="12" t="s">
        <v>33</v>
      </c>
      <c r="F67" s="13" t="n">
        <v>4.0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72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74</v>
      </c>
      <c r="B70" s="11"/>
      <c r="C70" s="11"/>
      <c r="D70" s="11"/>
      <c r="E70" s="12" t="s">
        <v>13</v>
      </c>
      <c r="F70" s="13" t="n">
        <v>1.0</v>
      </c>
      <c r="G70" s="15">
        <f>G60+G63</f>
      </c>
      <c r="I70" s="17" t="n">
        <v>61.0</v>
      </c>
      <c r="J70" s="18"/>
    </row>
    <row r="71" ht="42.0" customHeight="true">
      <c r="A71" s="10"/>
      <c r="B71" s="11" t="s">
        <v>75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/>
      <c r="B72" s="11"/>
      <c r="C72" s="11" t="s">
        <v>76</v>
      </c>
      <c r="D72" s="11"/>
      <c r="E72" s="12" t="s">
        <v>13</v>
      </c>
      <c r="F72" s="13" t="n">
        <v>1.0</v>
      </c>
      <c r="G72" s="16"/>
      <c r="I72" s="17" t="n">
        <v>63.0</v>
      </c>
      <c r="J72" s="18" t="s">
        <v>77</v>
      </c>
    </row>
    <row r="73" ht="42.0" customHeight="true">
      <c r="A73" s="10"/>
      <c r="B73" s="11"/>
      <c r="C73" s="11" t="s">
        <v>78</v>
      </c>
      <c r="D73" s="11"/>
      <c r="E73" s="12" t="s">
        <v>13</v>
      </c>
      <c r="F73" s="13" t="n">
        <v>1.0</v>
      </c>
      <c r="G73" s="16"/>
      <c r="I73" s="17" t="n">
        <v>64.0</v>
      </c>
      <c r="J73" s="18" t="s">
        <v>79</v>
      </c>
    </row>
    <row r="74" ht="42.0" customHeight="true">
      <c r="A74" s="10" t="s">
        <v>80</v>
      </c>
      <c r="B74" s="11"/>
      <c r="C74" s="11"/>
      <c r="D74" s="11"/>
      <c r="E74" s="12" t="s">
        <v>13</v>
      </c>
      <c r="F74" s="13" t="n">
        <v>1.0</v>
      </c>
      <c r="G74" s="15">
        <f>G60+G63+G71</f>
      </c>
      <c r="I74" s="17" t="n">
        <v>65.0</v>
      </c>
      <c r="J74" s="18"/>
    </row>
    <row r="75" ht="42.0" customHeight="true">
      <c r="A75" s="10"/>
      <c r="B75" s="11" t="s">
        <v>81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82</v>
      </c>
    </row>
    <row r="76" ht="42.0" customHeight="true">
      <c r="A76" s="10"/>
      <c r="B76" s="11" t="s">
        <v>83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220.0</v>
      </c>
    </row>
    <row r="77" ht="42.0" customHeight="true">
      <c r="A77" s="10" t="s">
        <v>84</v>
      </c>
      <c r="B77" s="11"/>
      <c r="C77" s="11"/>
      <c r="D77" s="11"/>
      <c r="E77" s="12" t="s">
        <v>13</v>
      </c>
      <c r="F77" s="13" t="n">
        <v>1.0</v>
      </c>
      <c r="G77" s="15">
        <f>G74+G76</f>
      </c>
      <c r="I77" s="17" t="n">
        <v>68.0</v>
      </c>
      <c r="J77" s="18"/>
    </row>
    <row r="78" ht="42.0" customHeight="true">
      <c r="A78" s="10" t="s">
        <v>12</v>
      </c>
      <c r="B78" s="11"/>
      <c r="C78" s="11"/>
      <c r="D78" s="11"/>
      <c r="E78" s="12" t="s">
        <v>13</v>
      </c>
      <c r="F78" s="13" t="n">
        <v>1.0</v>
      </c>
      <c r="G78" s="15">
        <f>G79+G96</f>
      </c>
      <c r="I78" s="17" t="n">
        <v>69.0</v>
      </c>
      <c r="J78" s="18" t="n">
        <v>1.0</v>
      </c>
    </row>
    <row r="79" ht="42.0" customHeight="true">
      <c r="A79" s="10"/>
      <c r="B79" s="11" t="s">
        <v>85</v>
      </c>
      <c r="C79" s="11"/>
      <c r="D79" s="11"/>
      <c r="E79" s="12" t="s">
        <v>13</v>
      </c>
      <c r="F79" s="13" t="n">
        <v>1.0</v>
      </c>
      <c r="G79" s="15">
        <f>G80+G83+G88+G90+G94</f>
      </c>
      <c r="I79" s="17" t="n">
        <v>70.0</v>
      </c>
      <c r="J79" s="18" t="n">
        <v>2.0</v>
      </c>
    </row>
    <row r="80" ht="42.0" customHeight="true">
      <c r="A80" s="10"/>
      <c r="B80" s="11"/>
      <c r="C80" s="11" t="s">
        <v>86</v>
      </c>
      <c r="D80" s="11"/>
      <c r="E80" s="12" t="s">
        <v>13</v>
      </c>
      <c r="F80" s="13" t="n">
        <v>1.0</v>
      </c>
      <c r="G80" s="15">
        <f>G81+G82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87</v>
      </c>
      <c r="E81" s="12" t="s">
        <v>88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89</v>
      </c>
      <c r="E82" s="12" t="s">
        <v>88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 t="s">
        <v>90</v>
      </c>
      <c r="D83" s="11"/>
      <c r="E83" s="12" t="s">
        <v>13</v>
      </c>
      <c r="F83" s="13" t="n">
        <v>1.0</v>
      </c>
      <c r="G83" s="15">
        <f>G84+G85+G86+G87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91</v>
      </c>
      <c r="E84" s="12" t="s">
        <v>88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91</v>
      </c>
      <c r="E85" s="12" t="s">
        <v>88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92</v>
      </c>
      <c r="E86" s="12" t="s">
        <v>48</v>
      </c>
      <c r="F86" s="14" t="n">
        <v>0.1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93</v>
      </c>
      <c r="E87" s="12" t="s">
        <v>48</v>
      </c>
      <c r="F87" s="14" t="n">
        <v>0.1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94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95</v>
      </c>
      <c r="E89" s="12" t="s">
        <v>96</v>
      </c>
      <c r="F89" s="13" t="n">
        <v>3.0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97</v>
      </c>
      <c r="D90" s="11"/>
      <c r="E90" s="12" t="s">
        <v>13</v>
      </c>
      <c r="F90" s="13" t="n">
        <v>1.0</v>
      </c>
      <c r="G90" s="15">
        <f>G91+G92+G93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98</v>
      </c>
      <c r="E91" s="12" t="s">
        <v>48</v>
      </c>
      <c r="F91" s="14" t="n">
        <v>0.02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99</v>
      </c>
      <c r="E92" s="12" t="s">
        <v>48</v>
      </c>
      <c r="F92" s="14" t="n">
        <v>0.02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100</v>
      </c>
      <c r="E93" s="12" t="s">
        <v>48</v>
      </c>
      <c r="F93" s="14" t="n">
        <v>0.02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101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102</v>
      </c>
      <c r="E95" s="12" t="s">
        <v>96</v>
      </c>
      <c r="F95" s="13" t="n">
        <v>58.0</v>
      </c>
      <c r="G95" s="16"/>
      <c r="I95" s="17" t="n">
        <v>86.0</v>
      </c>
      <c r="J95" s="18" t="n">
        <v>4.0</v>
      </c>
    </row>
    <row r="96" ht="42.0" customHeight="true">
      <c r="A96" s="10"/>
      <c r="B96" s="11" t="s">
        <v>59</v>
      </c>
      <c r="C96" s="11"/>
      <c r="D96" s="11"/>
      <c r="E96" s="12" t="s">
        <v>13</v>
      </c>
      <c r="F96" s="13" t="n">
        <v>1.0</v>
      </c>
      <c r="G96" s="15">
        <f>G97+G99</f>
      </c>
      <c r="I96" s="17" t="n">
        <v>87.0</v>
      </c>
      <c r="J96" s="18" t="n">
        <v>2.0</v>
      </c>
    </row>
    <row r="97" ht="42.0" customHeight="true">
      <c r="A97" s="10"/>
      <c r="B97" s="11"/>
      <c r="C97" s="11" t="s">
        <v>103</v>
      </c>
      <c r="D97" s="11"/>
      <c r="E97" s="12" t="s">
        <v>13</v>
      </c>
      <c r="F97" s="13" t="n">
        <v>1.0</v>
      </c>
      <c r="G97" s="15">
        <f>G98</f>
      </c>
      <c r="I97" s="17" t="n">
        <v>88.0</v>
      </c>
      <c r="J97" s="18" t="n">
        <v>3.0</v>
      </c>
    </row>
    <row r="98" ht="42.0" customHeight="true">
      <c r="A98" s="10"/>
      <c r="B98" s="11"/>
      <c r="C98" s="11"/>
      <c r="D98" s="11" t="s">
        <v>104</v>
      </c>
      <c r="E98" s="12" t="s">
        <v>13</v>
      </c>
      <c r="F98" s="13" t="n">
        <v>1.0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 t="s">
        <v>60</v>
      </c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61</v>
      </c>
      <c r="E100" s="12" t="s">
        <v>62</v>
      </c>
      <c r="F100" s="13" t="n">
        <v>10.0</v>
      </c>
      <c r="G100" s="16"/>
      <c r="I100" s="17" t="n">
        <v>91.0</v>
      </c>
      <c r="J100" s="18" t="n">
        <v>4.0</v>
      </c>
    </row>
    <row r="101" ht="42.0" customHeight="true">
      <c r="A101" s="10" t="s">
        <v>63</v>
      </c>
      <c r="B101" s="11"/>
      <c r="C101" s="11"/>
      <c r="D101" s="11"/>
      <c r="E101" s="12" t="s">
        <v>13</v>
      </c>
      <c r="F101" s="13" t="n">
        <v>1.0</v>
      </c>
      <c r="G101" s="15">
        <f>G79+G96</f>
      </c>
      <c r="I101" s="17" t="n">
        <v>92.0</v>
      </c>
      <c r="J101" s="18"/>
    </row>
    <row r="102" ht="42.0" customHeight="true">
      <c r="A102" s="10"/>
      <c r="B102" s="11" t="s">
        <v>64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 t="s">
        <v>105</v>
      </c>
    </row>
    <row r="103" ht="42.0" customHeight="true">
      <c r="A103" s="10"/>
      <c r="B103" s="11" t="s">
        <v>66</v>
      </c>
      <c r="C103" s="11"/>
      <c r="D103" s="11"/>
      <c r="E103" s="12" t="s">
        <v>13</v>
      </c>
      <c r="F103" s="13" t="n">
        <v>1.0</v>
      </c>
      <c r="G103" s="16"/>
      <c r="I103" s="17" t="n">
        <v>94.0</v>
      </c>
      <c r="J103" s="18" t="s">
        <v>106</v>
      </c>
    </row>
    <row r="104" ht="42.0" customHeight="true">
      <c r="A104" s="10" t="s">
        <v>68</v>
      </c>
      <c r="B104" s="11"/>
      <c r="C104" s="11"/>
      <c r="D104" s="11"/>
      <c r="E104" s="12" t="s">
        <v>13</v>
      </c>
      <c r="F104" s="13" t="n">
        <v>1.0</v>
      </c>
      <c r="G104" s="15">
        <f>G105</f>
      </c>
      <c r="I104" s="17" t="n">
        <v>95.0</v>
      </c>
      <c r="J104" s="18" t="n">
        <v>200.0</v>
      </c>
    </row>
    <row r="105" ht="42.0" customHeight="true">
      <c r="A105" s="10"/>
      <c r="B105" s="11" t="s">
        <v>73</v>
      </c>
      <c r="C105" s="11"/>
      <c r="D105" s="11"/>
      <c r="E105" s="12" t="s">
        <v>13</v>
      </c>
      <c r="F105" s="13" t="n">
        <v>1.0</v>
      </c>
      <c r="G105" s="16"/>
      <c r="I105" s="17" t="n">
        <v>96.0</v>
      </c>
      <c r="J105" s="18"/>
    </row>
    <row r="106" ht="42.0" customHeight="true">
      <c r="A106" s="10" t="s">
        <v>74</v>
      </c>
      <c r="B106" s="11"/>
      <c r="C106" s="11"/>
      <c r="D106" s="11"/>
      <c r="E106" s="12" t="s">
        <v>13</v>
      </c>
      <c r="F106" s="13" t="n">
        <v>1.0</v>
      </c>
      <c r="G106" s="15">
        <f>G101+G104</f>
      </c>
      <c r="I106" s="17" t="n">
        <v>97.0</v>
      </c>
      <c r="J106" s="18"/>
    </row>
    <row r="107" ht="42.0" customHeight="true">
      <c r="A107" s="10"/>
      <c r="B107" s="11" t="s">
        <v>75</v>
      </c>
      <c r="C107" s="11"/>
      <c r="D107" s="11"/>
      <c r="E107" s="12" t="s">
        <v>13</v>
      </c>
      <c r="F107" s="13" t="n">
        <v>1.0</v>
      </c>
      <c r="G107" s="16"/>
      <c r="I107" s="17" t="n">
        <v>98.0</v>
      </c>
      <c r="J107" s="18" t="n">
        <v>210.0</v>
      </c>
    </row>
    <row r="108" ht="42.0" customHeight="true">
      <c r="A108" s="10"/>
      <c r="B108" s="11"/>
      <c r="C108" s="11" t="s">
        <v>76</v>
      </c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107</v>
      </c>
    </row>
    <row r="109" ht="42.0" customHeight="true">
      <c r="A109" s="10"/>
      <c r="B109" s="11"/>
      <c r="C109" s="11" t="s">
        <v>78</v>
      </c>
      <c r="D109" s="11"/>
      <c r="E109" s="12" t="s">
        <v>13</v>
      </c>
      <c r="F109" s="13" t="n">
        <v>1.0</v>
      </c>
      <c r="G109" s="16"/>
      <c r="I109" s="17" t="n">
        <v>100.0</v>
      </c>
      <c r="J109" s="18" t="s">
        <v>108</v>
      </c>
    </row>
    <row r="110" ht="42.0" customHeight="true">
      <c r="A110" s="10" t="s">
        <v>80</v>
      </c>
      <c r="B110" s="11"/>
      <c r="C110" s="11"/>
      <c r="D110" s="11"/>
      <c r="E110" s="12" t="s">
        <v>13</v>
      </c>
      <c r="F110" s="13" t="n">
        <v>1.0</v>
      </c>
      <c r="G110" s="15">
        <f>G101+G104+G107</f>
      </c>
      <c r="I110" s="17" t="n">
        <v>101.0</v>
      </c>
      <c r="J110" s="18"/>
    </row>
    <row r="111" ht="42.0" customHeight="true">
      <c r="A111" s="10"/>
      <c r="B111" s="11" t="s">
        <v>81</v>
      </c>
      <c r="C111" s="11"/>
      <c r="D111" s="11"/>
      <c r="E111" s="12" t="s">
        <v>13</v>
      </c>
      <c r="F111" s="13" t="n">
        <v>1.0</v>
      </c>
      <c r="G111" s="16"/>
      <c r="I111" s="17" t="n">
        <v>102.0</v>
      </c>
      <c r="J111" s="18" t="s">
        <v>109</v>
      </c>
    </row>
    <row r="112" ht="42.0" customHeight="true">
      <c r="A112" s="10"/>
      <c r="B112" s="11" t="s">
        <v>83</v>
      </c>
      <c r="C112" s="11"/>
      <c r="D112" s="11"/>
      <c r="E112" s="12" t="s">
        <v>13</v>
      </c>
      <c r="F112" s="13" t="n">
        <v>1.0</v>
      </c>
      <c r="G112" s="16"/>
      <c r="I112" s="17" t="n">
        <v>103.0</v>
      </c>
      <c r="J112" s="18" t="n">
        <v>220.0</v>
      </c>
    </row>
    <row r="113" ht="42.0" customHeight="true">
      <c r="A113" s="10" t="s">
        <v>84</v>
      </c>
      <c r="B113" s="11"/>
      <c r="C113" s="11"/>
      <c r="D113" s="11"/>
      <c r="E113" s="12" t="s">
        <v>13</v>
      </c>
      <c r="F113" s="13" t="n">
        <v>1.0</v>
      </c>
      <c r="G113" s="15">
        <f>G110+G112</f>
      </c>
      <c r="I113" s="17" t="n">
        <v>104.0</v>
      </c>
      <c r="J113" s="18"/>
    </row>
    <row r="114" ht="42.0" customHeight="true">
      <c r="A114" s="10" t="s">
        <v>110</v>
      </c>
      <c r="B114" s="11"/>
      <c r="C114" s="11"/>
      <c r="D114" s="11"/>
      <c r="E114" s="12" t="s">
        <v>13</v>
      </c>
      <c r="F114" s="13" t="n">
        <v>1.0</v>
      </c>
      <c r="G114" s="15">
        <f>G60+G101</f>
      </c>
      <c r="I114" s="17" t="n">
        <v>105.0</v>
      </c>
      <c r="J114" s="18" t="n">
        <v>20.0</v>
      </c>
    </row>
    <row r="115" ht="42.0" customHeight="true">
      <c r="A115" s="10" t="s">
        <v>111</v>
      </c>
      <c r="B115" s="11"/>
      <c r="C115" s="11"/>
      <c r="D115" s="11"/>
      <c r="E115" s="12" t="s">
        <v>13</v>
      </c>
      <c r="F115" s="13" t="n">
        <v>1.0</v>
      </c>
      <c r="G115" s="15">
        <f>G77+G113</f>
      </c>
      <c r="I115" s="17" t="n">
        <v>106.0</v>
      </c>
      <c r="J115" s="18" t="n">
        <v>30.0</v>
      </c>
    </row>
    <row r="116" ht="42.0" customHeight="true">
      <c r="A116" s="19" t="s">
        <v>112</v>
      </c>
      <c r="B116" s="20"/>
      <c r="C116" s="20"/>
      <c r="D116" s="20"/>
      <c r="E116" s="21" t="s">
        <v>113</v>
      </c>
      <c r="F116" s="22" t="s">
        <v>113</v>
      </c>
      <c r="G116" s="24">
        <f>G115</f>
      </c>
      <c r="I116" s="26" t="n">
        <v>107.0</v>
      </c>
      <c r="J116" s="26" t="n">
        <v>90.0</v>
      </c>
    </row>
    <row r="117">
      <c r="I11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C22:D22"/>
    <mergeCell ref="D23"/>
    <mergeCell ref="D24"/>
    <mergeCell ref="C25:D25"/>
    <mergeCell ref="D26"/>
    <mergeCell ref="D27"/>
    <mergeCell ref="D28"/>
    <mergeCell ref="C29:D29"/>
    <mergeCell ref="D30"/>
    <mergeCell ref="D31"/>
    <mergeCell ref="D32"/>
    <mergeCell ref="C33:D33"/>
    <mergeCell ref="D34"/>
    <mergeCell ref="D35"/>
    <mergeCell ref="C36:D36"/>
    <mergeCell ref="D37"/>
    <mergeCell ref="D38"/>
    <mergeCell ref="C39:D39"/>
    <mergeCell ref="D40"/>
    <mergeCell ref="D41"/>
    <mergeCell ref="D42"/>
    <mergeCell ref="C43:D43"/>
    <mergeCell ref="D44"/>
    <mergeCell ref="D45"/>
    <mergeCell ref="D46"/>
    <mergeCell ref="D47"/>
    <mergeCell ref="C48:D48"/>
    <mergeCell ref="D49"/>
    <mergeCell ref="D50"/>
    <mergeCell ref="C51:D51"/>
    <mergeCell ref="D52"/>
    <mergeCell ref="D53"/>
    <mergeCell ref="D54"/>
    <mergeCell ref="D55"/>
    <mergeCell ref="D56"/>
    <mergeCell ref="B57:D57"/>
    <mergeCell ref="C58:D58"/>
    <mergeCell ref="D59"/>
    <mergeCell ref="A60:D60"/>
    <mergeCell ref="B61:D61"/>
    <mergeCell ref="B62:D62"/>
    <mergeCell ref="A63:D63"/>
    <mergeCell ref="B64:D64"/>
    <mergeCell ref="C65:D65"/>
    <mergeCell ref="D66"/>
    <mergeCell ref="D67"/>
    <mergeCell ref="D68"/>
    <mergeCell ref="B69:D69"/>
    <mergeCell ref="A70:D70"/>
    <mergeCell ref="B71:D71"/>
    <mergeCell ref="C72:D72"/>
    <mergeCell ref="C73:D73"/>
    <mergeCell ref="A74:D74"/>
    <mergeCell ref="B75:D75"/>
    <mergeCell ref="B76:D76"/>
    <mergeCell ref="A77:D77"/>
    <mergeCell ref="A78:D78"/>
    <mergeCell ref="B79:D79"/>
    <mergeCell ref="C80:D80"/>
    <mergeCell ref="D81"/>
    <mergeCell ref="D82"/>
    <mergeCell ref="C83:D83"/>
    <mergeCell ref="D84"/>
    <mergeCell ref="D85"/>
    <mergeCell ref="D86"/>
    <mergeCell ref="D87"/>
    <mergeCell ref="C88:D88"/>
    <mergeCell ref="D89"/>
    <mergeCell ref="C90:D90"/>
    <mergeCell ref="D91"/>
    <mergeCell ref="D92"/>
    <mergeCell ref="D93"/>
    <mergeCell ref="C94:D94"/>
    <mergeCell ref="D95"/>
    <mergeCell ref="B96:D96"/>
    <mergeCell ref="C97:D97"/>
    <mergeCell ref="D98"/>
    <mergeCell ref="C99:D99"/>
    <mergeCell ref="D100"/>
    <mergeCell ref="A101:D101"/>
    <mergeCell ref="B102:D102"/>
    <mergeCell ref="B103:D103"/>
    <mergeCell ref="A104:D104"/>
    <mergeCell ref="B105:D105"/>
    <mergeCell ref="A106:D106"/>
    <mergeCell ref="B107:D107"/>
    <mergeCell ref="C108:D108"/>
    <mergeCell ref="C109:D109"/>
    <mergeCell ref="A110:D110"/>
    <mergeCell ref="B111:D111"/>
    <mergeCell ref="B112:D112"/>
    <mergeCell ref="A113:D113"/>
    <mergeCell ref="A114:D114"/>
    <mergeCell ref="A115:D115"/>
    <mergeCell ref="A116:D11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2026-04-27T01:15:14Z</dcterms:created>
  <dc:creator>Apache POI</dc:creator>
</cp:coreProperties>
</file>